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.sharepoint.com/sites/FraternitySororityLife/Shared Documents/Greek Response Team &amp; Advisory Group/Scorecard/2019/"/>
    </mc:Choice>
  </mc:AlternateContent>
  <xr:revisionPtr revIDLastSave="108" documentId="8_{40D3A61F-8FAC-4B37-974D-3A91BF41491B}" xr6:coauthVersionLast="43" xr6:coauthVersionMax="43" xr10:uidLastSave="{3789B112-D2C7-495D-81FD-CA873B6BF587}"/>
  <bookViews>
    <workbookView xWindow="-120" yWindow="-120" windowWidth="29040" windowHeight="15840" xr2:uid="{B9BEBABC-3FA2-4E8B-AEDE-FE16104074A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7" i="1"/>
</calcChain>
</file>

<file path=xl/sharedStrings.xml><?xml version="1.0" encoding="utf-8"?>
<sst xmlns="http://schemas.openxmlformats.org/spreadsheetml/2006/main" count="45" uniqueCount="41">
  <si>
    <t>Penn State University</t>
  </si>
  <si>
    <t>National Pan-Hellenic Council Chapter Score Card</t>
  </si>
  <si>
    <t>Spring 2019</t>
  </si>
  <si>
    <t>Membership</t>
  </si>
  <si>
    <t>Academic Performance</t>
  </si>
  <si>
    <t>Conduct</t>
  </si>
  <si>
    <r>
      <t>Standards of Excellence (Annual)</t>
    </r>
    <r>
      <rPr>
        <b/>
        <vertAlign val="superscript"/>
        <sz val="13"/>
        <color theme="1"/>
        <rFont val="Calibri"/>
        <family val="2"/>
        <scheme val="minor"/>
      </rPr>
      <t>5</t>
    </r>
  </si>
  <si>
    <t>Leadership</t>
  </si>
  <si>
    <t>Chapter</t>
  </si>
  <si>
    <t>Total members and new members</t>
  </si>
  <si>
    <t>Total new members</t>
  </si>
  <si>
    <t>Chapter Semester GPA</t>
  </si>
  <si>
    <r>
      <t>New Member Class Semester GPA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</si>
  <si>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Chapter GPA compared to all undergraduate's GPA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</si>
  <si>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Percent below 2.5 cumulative GPA</t>
  </si>
  <si>
    <t>Percent between 2.5-3.0 cumulative GPA</t>
  </si>
  <si>
    <t>Percent above 3.0 cumulative GPA</t>
  </si>
  <si>
    <r>
      <t>Organizational violations (H=Hazing, A=Alcohol, SMA= Sexual Misconduct/Assualt</t>
    </r>
    <r>
      <rPr>
        <b/>
        <vertAlign val="superscript"/>
        <sz val="10"/>
        <color theme="1"/>
        <rFont val="Calibri"/>
        <family val="2"/>
        <scheme val="minor"/>
      </rPr>
      <t>6</t>
    </r>
    <r>
      <rPr>
        <b/>
        <sz val="10"/>
        <color theme="1"/>
        <rFont val="Calibri"/>
        <family val="2"/>
        <scheme val="minor"/>
      </rPr>
      <t>, O=Other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)</t>
    </r>
  </si>
  <si>
    <t>Community Service hrs/member</t>
  </si>
  <si>
    <t>Philanthropy $ raised/member (outside of THON)</t>
  </si>
  <si>
    <t>Attended Launch</t>
  </si>
  <si>
    <t># of Chapter Success Series events attended</t>
  </si>
  <si>
    <t># of students  participated in GreeksCare</t>
  </si>
  <si>
    <t>% of new members attended mandatory educational programs</t>
  </si>
  <si>
    <t>Alpha Kappa Alpha (s)</t>
  </si>
  <si>
    <t xml:space="preserve">Attended </t>
  </si>
  <si>
    <t>Alpha Phi Alpha (f)</t>
  </si>
  <si>
    <t>No Data Reported</t>
  </si>
  <si>
    <t>Attended</t>
  </si>
  <si>
    <t>Kappa Alpha Psi (f)</t>
  </si>
  <si>
    <t>Did not attend</t>
  </si>
  <si>
    <t>Omega Psi Phi (f)</t>
  </si>
  <si>
    <t>Re-Activated SP19 - No Data Available</t>
  </si>
  <si>
    <t>Zeta Phi Beta (s)</t>
  </si>
  <si>
    <t>All data are reflective of the academic semester, except Philanthropy and Community Service which are reflective of the entire year.</t>
  </si>
  <si>
    <t>1. Some GPAs are not available due to FERPA regulations.</t>
  </si>
  <si>
    <t>2. Spring 2019 All Undergraduate's GPA: 3.23.</t>
  </si>
  <si>
    <t>3. Other violations include: University Regulations, Disorderly Conduct, etc.  Only completed conduct cases resulting in sanctions are included.</t>
  </si>
  <si>
    <t>4. Standards of Excellence data are determined using the average of an organization's membership and self-reported data during the calendar year.</t>
  </si>
  <si>
    <t>5. No data reported.</t>
  </si>
  <si>
    <t xml:space="preserve">6. Student organization was found responsible for sexual misconduct and assault.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</si>
</sst>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B3FF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0000"/>
      </right>
      <top style="medium">
        <color rgb="FF000000"/>
      </top>
      <bottom style="thin">
        <color theme="0" tint="-0.499984740745262"/>
      </bottom>
      <diagonal/>
    </border>
    <border>
      <left style="medium">
        <color rgb="FF000000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0000"/>
      </right>
      <top/>
      <bottom style="thin">
        <color theme="0" tint="-0.499984740745262"/>
      </bottom>
      <diagonal/>
    </border>
    <border>
      <left style="medium">
        <color rgb="FF00000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indexed="64"/>
      </right>
      <top style="thin">
        <color theme="0" tint="-0.499984740745262"/>
      </top>
      <bottom style="medium">
        <color rgb="FF000000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rgb="FF000000"/>
      </bottom>
      <diagonal/>
    </border>
    <border>
      <left style="thin">
        <color theme="0" tint="-0.499984740745262"/>
      </left>
      <right style="medium">
        <color rgb="FF000000"/>
      </right>
      <top/>
      <bottom style="medium">
        <color rgb="FF00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theme="0" tint="-0.499984740745262"/>
      </bottom>
      <diagonal/>
    </border>
    <border>
      <left style="medium">
        <color rgb="FF000000"/>
      </left>
      <right style="medium">
        <color rgb="FF00000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0000"/>
      </left>
      <right style="medium">
        <color rgb="FF000000"/>
      </right>
      <top style="thin">
        <color theme="0" tint="-0.499984740745262"/>
      </top>
      <bottom style="medium">
        <color rgb="FF000000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8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0" fontId="0" fillId="0" borderId="39" xfId="2" applyNumberFormat="1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11" fillId="8" borderId="16" xfId="3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9" fontId="0" fillId="0" borderId="36" xfId="2" applyFont="1" applyBorder="1" applyAlignment="1">
      <alignment horizontal="center" vertical="center"/>
    </xf>
    <xf numFmtId="9" fontId="0" fillId="0" borderId="43" xfId="2" applyFont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0" fontId="0" fillId="9" borderId="1" xfId="2" applyNumberFormat="1" applyFont="1" applyFill="1" applyBorder="1" applyAlignment="1">
      <alignment horizontal="center" vertical="center"/>
    </xf>
    <xf numFmtId="4" fontId="11" fillId="9" borderId="16" xfId="3" applyNumberFormat="1" applyFill="1" applyBorder="1" applyAlignment="1">
      <alignment horizontal="center" vertical="center"/>
    </xf>
    <xf numFmtId="3" fontId="0" fillId="9" borderId="28" xfId="0" applyNumberFormat="1" applyFill="1" applyBorder="1" applyAlignment="1">
      <alignment horizontal="center" vertical="center"/>
    </xf>
    <xf numFmtId="3" fontId="0" fillId="9" borderId="17" xfId="0" applyNumberFormat="1" applyFill="1" applyBorder="1" applyAlignment="1">
      <alignment horizontal="center" vertical="center"/>
    </xf>
    <xf numFmtId="9" fontId="0" fillId="9" borderId="36" xfId="2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164" fontId="0" fillId="0" borderId="47" xfId="1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1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0" fillId="0" borderId="53" xfId="0" applyNumberFormat="1" applyBorder="1" applyAlignment="1">
      <alignment horizontal="center" vertical="center"/>
    </xf>
    <xf numFmtId="164" fontId="0" fillId="0" borderId="54" xfId="1" applyNumberFormat="1" applyFont="1" applyBorder="1" applyAlignment="1">
      <alignment horizontal="center" vertical="center"/>
    </xf>
    <xf numFmtId="10" fontId="0" fillId="0" borderId="55" xfId="2" applyNumberFormat="1" applyFont="1" applyBorder="1" applyAlignment="1">
      <alignment horizontal="center" vertical="center"/>
    </xf>
    <xf numFmtId="10" fontId="0" fillId="0" borderId="56" xfId="2" applyNumberFormat="1" applyFont="1" applyBorder="1" applyAlignment="1">
      <alignment horizontal="center" vertical="center"/>
    </xf>
    <xf numFmtId="10" fontId="0" fillId="9" borderId="56" xfId="2" applyNumberFormat="1" applyFont="1" applyFill="1" applyBorder="1" applyAlignment="1">
      <alignment horizontal="center" vertical="center"/>
    </xf>
    <xf numFmtId="10" fontId="0" fillId="0" borderId="57" xfId="2" applyNumberFormat="1" applyFont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9" borderId="62" xfId="0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12" fillId="9" borderId="50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9" borderId="51" xfId="0" applyFont="1" applyFill="1" applyBorder="1" applyAlignment="1">
      <alignment horizontal="center" vertical="center"/>
    </xf>
  </cellXfs>
  <cellStyles count="4">
    <cellStyle name="Bad" xfId="3" builtinId="27"/>
    <cellStyle name="Currency" xfId="1" builtinId="4"/>
    <cellStyle name="Normal" xfId="0" builtinId="0"/>
    <cellStyle name="Percent" xfId="2" builtinId="5"/>
  </cellStyles>
  <dxfs count="3"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B3FF"/>
      <color rgb="FFC2A3FF"/>
      <color rgb="FFE1E1FF"/>
      <color rgb="FFFFCCCC"/>
      <color rgb="FFFFFFCC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21BB-F1A4-4E5B-9BCC-A72F674349A8}">
  <sheetPr>
    <pageSetUpPr fitToPage="1"/>
  </sheetPr>
  <dimension ref="A1:R19"/>
  <sheetViews>
    <sheetView tabSelected="1" topLeftCell="C1" workbookViewId="0">
      <selection activeCell="M1" sqref="M1:M1048576"/>
    </sheetView>
  </sheetViews>
  <sheetFormatPr defaultRowHeight="15"/>
  <cols>
    <col min="1" max="1" width="20.85546875" customWidth="1"/>
    <col min="2" max="6" width="20.7109375" style="2" customWidth="1"/>
    <col min="7" max="11" width="20.7109375" customWidth="1"/>
    <col min="12" max="12" width="20.7109375" style="2" customWidth="1"/>
    <col min="13" max="16" width="20.7109375" customWidth="1"/>
  </cols>
  <sheetData>
    <row r="1" spans="1:18" ht="2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8" ht="28.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8" ht="2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5" spans="1:18" s="1" customFormat="1" ht="23.25" customHeight="1">
      <c r="A5" s="23"/>
      <c r="B5" s="83" t="s">
        <v>3</v>
      </c>
      <c r="C5" s="84"/>
      <c r="D5" s="87" t="s">
        <v>4</v>
      </c>
      <c r="E5" s="88"/>
      <c r="F5" s="88"/>
      <c r="G5" s="88"/>
      <c r="H5" s="88"/>
      <c r="I5" s="89"/>
      <c r="J5" s="24" t="s">
        <v>5</v>
      </c>
      <c r="K5" s="85" t="s">
        <v>6</v>
      </c>
      <c r="L5" s="86"/>
      <c r="M5" s="92" t="s">
        <v>7</v>
      </c>
      <c r="N5" s="93"/>
      <c r="O5" s="93"/>
      <c r="P5" s="94"/>
      <c r="Q5" s="2"/>
      <c r="R5" s="2"/>
    </row>
    <row r="6" spans="1:18" s="3" customFormat="1" ht="86.25" customHeight="1">
      <c r="A6" s="73" t="s">
        <v>8</v>
      </c>
      <c r="B6" s="4" t="s">
        <v>9</v>
      </c>
      <c r="C6" s="5" t="s">
        <v>10</v>
      </c>
      <c r="D6" s="6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8" t="s">
        <v>16</v>
      </c>
      <c r="J6" s="62" t="s">
        <v>17</v>
      </c>
      <c r="K6" s="63" t="s">
        <v>18</v>
      </c>
      <c r="L6" s="64" t="s">
        <v>19</v>
      </c>
      <c r="M6" s="18" t="s">
        <v>20</v>
      </c>
      <c r="N6" s="22" t="s">
        <v>21</v>
      </c>
      <c r="O6" s="19" t="s">
        <v>22</v>
      </c>
      <c r="P6" s="25" t="s">
        <v>23</v>
      </c>
    </row>
    <row r="7" spans="1:18" ht="17.25" customHeight="1">
      <c r="A7" s="65" t="s">
        <v>24</v>
      </c>
      <c r="B7" s="69">
        <v>24</v>
      </c>
      <c r="C7" s="13">
        <v>6</v>
      </c>
      <c r="D7" s="12">
        <v>3.19</v>
      </c>
      <c r="E7" s="14">
        <v>3.23</v>
      </c>
      <c r="F7" s="14" t="str">
        <f>IF(D7&gt;3.23,"Above",IF(D7&lt;3.23,"Below",IF(D7=3.23,"Equal")))</f>
        <v>Below</v>
      </c>
      <c r="G7" s="15">
        <v>0.16669999999999999</v>
      </c>
      <c r="H7" s="15">
        <v>0.16669999999999999</v>
      </c>
      <c r="I7" s="58">
        <v>0.66669999999999996</v>
      </c>
      <c r="J7" s="50"/>
      <c r="K7" s="51">
        <v>17.75</v>
      </c>
      <c r="L7" s="52">
        <v>8.33</v>
      </c>
      <c r="M7" s="20" t="s">
        <v>25</v>
      </c>
      <c r="N7" s="32">
        <v>1</v>
      </c>
      <c r="O7" s="35">
        <v>0</v>
      </c>
      <c r="P7" s="38">
        <v>1</v>
      </c>
    </row>
    <row r="8" spans="1:18" ht="17.25" customHeight="1">
      <c r="A8" s="66" t="s">
        <v>26</v>
      </c>
      <c r="B8" s="70">
        <v>8</v>
      </c>
      <c r="C8" s="10">
        <v>0</v>
      </c>
      <c r="D8" s="9">
        <v>2.16</v>
      </c>
      <c r="E8" s="11">
        <v>0</v>
      </c>
      <c r="F8" s="14" t="str">
        <f t="shared" ref="F8:F11" si="0">IF(D8&gt;3.23,"Above",IF(D8&lt;3.23,"Below",IF(D8=3.23,"Equal")))</f>
        <v>Below</v>
      </c>
      <c r="G8" s="16">
        <v>0.42859999999999998</v>
      </c>
      <c r="H8" s="16">
        <v>0.42859999999999998</v>
      </c>
      <c r="I8" s="59">
        <v>0.1429</v>
      </c>
      <c r="J8" s="53"/>
      <c r="K8" s="17">
        <v>14.5</v>
      </c>
      <c r="L8" s="54" t="s">
        <v>27</v>
      </c>
      <c r="M8" s="21" t="s">
        <v>28</v>
      </c>
      <c r="N8" s="33">
        <v>1</v>
      </c>
      <c r="O8" s="36">
        <v>0</v>
      </c>
      <c r="P8" s="39">
        <v>0</v>
      </c>
    </row>
    <row r="9" spans="1:18" ht="17.25" customHeight="1">
      <c r="A9" s="66" t="s">
        <v>29</v>
      </c>
      <c r="B9" s="70">
        <v>6</v>
      </c>
      <c r="C9" s="10">
        <v>0</v>
      </c>
      <c r="D9" s="9">
        <v>1.96</v>
      </c>
      <c r="E9" s="11">
        <v>0</v>
      </c>
      <c r="F9" s="14" t="str">
        <f t="shared" si="0"/>
        <v>Below</v>
      </c>
      <c r="G9" s="16">
        <v>0.66669999999999996</v>
      </c>
      <c r="H9" s="16">
        <v>0.33329999999999999</v>
      </c>
      <c r="I9" s="59">
        <v>0</v>
      </c>
      <c r="J9" s="53"/>
      <c r="K9" s="17" t="s">
        <v>27</v>
      </c>
      <c r="L9" s="54" t="s">
        <v>27</v>
      </c>
      <c r="M9" s="31" t="s">
        <v>30</v>
      </c>
      <c r="N9" s="33">
        <v>0</v>
      </c>
      <c r="O9" s="36">
        <v>0</v>
      </c>
      <c r="P9" s="39">
        <v>0</v>
      </c>
    </row>
    <row r="10" spans="1:18" ht="17.25" customHeight="1">
      <c r="A10" s="67" t="s">
        <v>31</v>
      </c>
      <c r="B10" s="71">
        <v>6</v>
      </c>
      <c r="C10" s="42">
        <v>6</v>
      </c>
      <c r="D10" s="41">
        <v>2.56</v>
      </c>
      <c r="E10" s="43">
        <v>2.56</v>
      </c>
      <c r="F10" s="44" t="str">
        <f t="shared" si="0"/>
        <v>Below</v>
      </c>
      <c r="G10" s="45">
        <v>0.33329999999999999</v>
      </c>
      <c r="H10" s="45">
        <v>0.33329999999999999</v>
      </c>
      <c r="I10" s="60">
        <v>0.33329999999999999</v>
      </c>
      <c r="J10" s="95" t="s">
        <v>32</v>
      </c>
      <c r="K10" s="96"/>
      <c r="L10" s="97"/>
      <c r="M10" s="46" t="s">
        <v>30</v>
      </c>
      <c r="N10" s="47">
        <v>0</v>
      </c>
      <c r="O10" s="48">
        <v>0</v>
      </c>
      <c r="P10" s="49">
        <v>0.83</v>
      </c>
    </row>
    <row r="11" spans="1:18" ht="17.25" customHeight="1">
      <c r="A11" s="68" t="s">
        <v>33</v>
      </c>
      <c r="B11" s="72">
        <v>11</v>
      </c>
      <c r="C11" s="27">
        <v>7</v>
      </c>
      <c r="D11" s="26">
        <v>3.08</v>
      </c>
      <c r="E11" s="28">
        <v>3.31</v>
      </c>
      <c r="F11" s="14" t="str">
        <f t="shared" si="0"/>
        <v>Below</v>
      </c>
      <c r="G11" s="29">
        <v>0.18179999999999999</v>
      </c>
      <c r="H11" s="29">
        <v>0.18179999999999999</v>
      </c>
      <c r="I11" s="61">
        <v>0.63639999999999997</v>
      </c>
      <c r="J11" s="55"/>
      <c r="K11" s="56">
        <v>5</v>
      </c>
      <c r="L11" s="57">
        <v>22.27</v>
      </c>
      <c r="M11" s="30" t="s">
        <v>28</v>
      </c>
      <c r="N11" s="34">
        <v>1</v>
      </c>
      <c r="O11" s="37">
        <v>0</v>
      </c>
      <c r="P11" s="40">
        <v>0.71</v>
      </c>
    </row>
    <row r="12" spans="1:18">
      <c r="G12" s="2"/>
      <c r="H12" s="2"/>
      <c r="I12" s="2"/>
      <c r="J12" s="2"/>
      <c r="K12" s="2"/>
    </row>
    <row r="13" spans="1:18" ht="15.75">
      <c r="A13" s="80" t="s">
        <v>34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18">
      <c r="A14" s="74" t="s">
        <v>35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8">
      <c r="A15" s="74" t="s">
        <v>36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8">
      <c r="A16" s="74" t="s">
        <v>37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</row>
    <row r="17" spans="1:16">
      <c r="A17" s="74" t="s">
        <v>38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</row>
    <row r="18" spans="1:16">
      <c r="A18" s="74" t="s">
        <v>39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</row>
    <row r="19" spans="1:16">
      <c r="A19" s="77" t="s">
        <v>40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</row>
  </sheetData>
  <mergeCells count="15">
    <mergeCell ref="B5:C5"/>
    <mergeCell ref="K5:L5"/>
    <mergeCell ref="D5:I5"/>
    <mergeCell ref="A17:P17"/>
    <mergeCell ref="A1:P1"/>
    <mergeCell ref="A2:P2"/>
    <mergeCell ref="A3:P3"/>
    <mergeCell ref="M5:P5"/>
    <mergeCell ref="A15:P15"/>
    <mergeCell ref="J10:L10"/>
    <mergeCell ref="A18:P18"/>
    <mergeCell ref="A19:P19"/>
    <mergeCell ref="A13:P13"/>
    <mergeCell ref="A14:P14"/>
    <mergeCell ref="A16:P16"/>
  </mergeCells>
  <conditionalFormatting sqref="F20:F1048576 F4:F12">
    <cfRule type="containsText" dxfId="2" priority="15" operator="containsText" text="Below">
      <formula>NOT(ISERROR(SEARCH("Below",F4)))</formula>
    </cfRule>
    <cfRule type="containsText" dxfId="1" priority="16" operator="containsText" text="Above">
      <formula>NOT(ISERROR(SEARCH("Above",F4)))</formula>
    </cfRule>
  </conditionalFormatting>
  <conditionalFormatting sqref="F7:F11">
    <cfRule type="containsText" dxfId="0" priority="14" operator="containsText" text="Equal">
      <formula>NOT(ISERROR(SEARCH("Equal",F7)))</formula>
    </cfRule>
  </conditionalFormatting>
  <printOptions horizontalCentered="1" verticalCentered="1"/>
  <pageMargins left="0.25" right="0.25" top="0.75" bottom="0.75" header="0.3" footer="0.3"/>
  <pageSetup paperSize="5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82E7C85093540985DA736FB0BD297" ma:contentTypeVersion="13" ma:contentTypeDescription="Create a new document." ma:contentTypeScope="" ma:versionID="0088f9965ee40168c0019e7d3b97d0f5">
  <xsd:schema xmlns:xsd="http://www.w3.org/2001/XMLSchema" xmlns:xs="http://www.w3.org/2001/XMLSchema" xmlns:p="http://schemas.microsoft.com/office/2006/metadata/properties" xmlns:ns2="af3559ed-9cb1-4756-8bfd-14ba48b1c23a" xmlns:ns3="69fb6d49-66a2-4a90-9c5c-ca572ff27f5c" targetNamespace="http://schemas.microsoft.com/office/2006/metadata/properties" ma:root="true" ma:fieldsID="9a0ea075a3b1bc817b964cb1aabf9b1a" ns2:_="" ns3:_="">
    <xsd:import namespace="af3559ed-9cb1-4756-8bfd-14ba48b1c23a"/>
    <xsd:import namespace="69fb6d49-66a2-4a90-9c5c-ca572ff27f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Category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559ed-9cb1-4756-8bfd-14ba48b1c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Category" ma:index="16" nillable="true" ma:displayName="Category" ma:format="Dropdown" ma:indexed="true" ma:internalName="Category">
      <xsd:simpleType>
        <xsd:restriction base="dms:Choice">
          <xsd:enumeration value="Recruitment"/>
          <xsd:enumeration value="New Member Education"/>
          <xsd:enumeration value="Council Info"/>
          <xsd:enumeration value="Shared Coaching"/>
          <xsd:enumeration value="Internal/Office Procedures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b6d49-66a2-4a90-9c5c-ca572ff27f5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f3559ed-9cb1-4756-8bfd-14ba48b1c23a" xsi:nil="true"/>
  </documentManagement>
</p:properties>
</file>

<file path=customXml/itemProps1.xml><?xml version="1.0" encoding="utf-8"?>
<ds:datastoreItem xmlns:ds="http://schemas.openxmlformats.org/officeDocument/2006/customXml" ds:itemID="{BB81BE66-ED86-4C39-A103-77C8F1E0D58D}"/>
</file>

<file path=customXml/itemProps2.xml><?xml version="1.0" encoding="utf-8"?>
<ds:datastoreItem xmlns:ds="http://schemas.openxmlformats.org/officeDocument/2006/customXml" ds:itemID="{D082D163-36D3-4AC7-8174-5A3E21045CB2}"/>
</file>

<file path=customXml/itemProps3.xml><?xml version="1.0" encoding="utf-8"?>
<ds:datastoreItem xmlns:ds="http://schemas.openxmlformats.org/officeDocument/2006/customXml" ds:itemID="{EA507FC3-BCE7-4524-A053-1AA17ABA9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Esterline</dc:creator>
  <cp:keywords/>
  <dc:description/>
  <cp:lastModifiedBy>Esterline, Elizabeth Jo</cp:lastModifiedBy>
  <cp:revision/>
  <dcterms:created xsi:type="dcterms:W3CDTF">2019-06-10T17:55:46Z</dcterms:created>
  <dcterms:modified xsi:type="dcterms:W3CDTF">2019-07-24T14:11:50Z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0x01010094A82E7C85093540985DA736FB0BD297</vt:lpwstr>
  </property>
</Properties>
</file>